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RP" sheetId="1" r:id="rId1"/>
  </sheets>
  <calcPr calcId="124519" calcMode="manual"/>
</workbook>
</file>

<file path=xl/calcChain.xml><?xml version="1.0" encoding="utf-8"?>
<calcChain xmlns="http://schemas.openxmlformats.org/spreadsheetml/2006/main">
  <c r="L14" i="1"/>
  <c r="L15"/>
  <c r="L16"/>
  <c r="L17"/>
  <c r="L18"/>
  <c r="L19"/>
  <c r="L20"/>
  <c r="L21"/>
  <c r="L22"/>
  <c r="L23"/>
  <c r="L24"/>
  <c r="L25"/>
  <c r="L26"/>
  <c r="L27"/>
  <c r="G28"/>
  <c r="I28"/>
  <c r="J28"/>
  <c r="K28"/>
  <c r="L28"/>
</calcChain>
</file>

<file path=xl/sharedStrings.xml><?xml version="1.0" encoding="utf-8"?>
<sst xmlns="http://schemas.openxmlformats.org/spreadsheetml/2006/main" count="19" uniqueCount="19">
  <si>
    <r>
      <t xml:space="preserve">Por tanto, la votación de Diputados por el principio de representación proporcional en el VIII Distrito Electoral, una vez recompuesta, será la precisada en la columna </t>
    </r>
    <r>
      <rPr>
        <b/>
        <sz val="12"/>
        <rFont val="Corbel"/>
        <family val="2"/>
      </rPr>
      <t>"D"</t>
    </r>
    <r>
      <rPr>
        <sz val="12"/>
        <rFont val="Corbel"/>
        <family val="2"/>
      </rPr>
      <t>, del esquema anterior.</t>
    </r>
  </si>
  <si>
    <t>TOTAL</t>
  </si>
  <si>
    <t>VOTOS NULOS</t>
  </si>
  <si>
    <t>CANDIDATOS NO REGISTRADOS</t>
  </si>
  <si>
    <t>FINAL R.P.
(B+C)</t>
  </si>
  <si>
    <t>Casilla 1519
Especial</t>
  </si>
  <si>
    <t>Casilla 1245 Especial</t>
  </si>
  <si>
    <t>Casilla 742 Especial</t>
  </si>
  <si>
    <t>Distribución final por 
partidos políticos
(Recomposición)</t>
  </si>
  <si>
    <t>Partido Político</t>
  </si>
  <si>
    <t>D</t>
  </si>
  <si>
    <t>C</t>
  </si>
  <si>
    <t>B</t>
  </si>
  <si>
    <t>A</t>
  </si>
  <si>
    <t>Asimismo, en virtud de que tambien fue objeto de impugnacion la elección de diputados por el principio de representacion proporcional, y al resultar fundada la nulidad de dos casillas, se debe recomponer el resultado final de dicha elección.
Para lo anterior, debe realizarse la sumatoria a que se refiere el artículo 256, párrafo penultimo, de la Ley Electoral local, entre la votación obtenida por los partidos políticos en la eleccion de diputados por el principio de mayoria relativa, una vez recompuesta, y la votación obtenida en la casilla especial para la elección de diputados por el principio de representación proporcional, lo que arroja el siguiente resultado:</t>
  </si>
  <si>
    <t>RECOMPOSICIÓN DEL CÓMPUTO DISTRITAL DE LA ELECCIÓN DE DIPUTADOS 
POR EL PRINCIPIO DE REPRESENTACIÓN PROPORCIONAL</t>
  </si>
  <si>
    <t>En cumplimiento a lo ordenado en la Sentencia RR-126/2016 y RR-131/2016 Acumulado del 
Tribunal de Justicia Electoral del Estado de Baja California</t>
  </si>
  <si>
    <t>MODIFICACIÓN DE RESULTADOS ELECTORALES 
DE LA ELECCIÓN DE DIPUTADOS EN EL DISTRITO VIII</t>
  </si>
  <si>
    <t>INSTITUTO ESTATAL ELECTORAL DE BAJA CALIFORNIA</t>
  </si>
</sst>
</file>

<file path=xl/styles.xml><?xml version="1.0" encoding="utf-8"?>
<styleSheet xmlns="http://schemas.openxmlformats.org/spreadsheetml/2006/main">
  <fonts count="16">
    <font>
      <sz val="11"/>
      <color theme="1"/>
      <name val="Calibri"/>
      <family val="2"/>
      <scheme val="minor"/>
    </font>
    <font>
      <sz val="8"/>
      <name val="Arial"/>
      <family val="2"/>
    </font>
    <font>
      <sz val="12"/>
      <name val="Corbel"/>
      <family val="2"/>
    </font>
    <font>
      <b/>
      <sz val="12"/>
      <name val="Corbel"/>
      <family val="2"/>
    </font>
    <font>
      <sz val="10"/>
      <color indexed="8"/>
      <name val="Arial"/>
      <family val="2"/>
    </font>
    <font>
      <b/>
      <sz val="11"/>
      <name val="Calibri"/>
      <family val="2"/>
    </font>
    <font>
      <sz val="11"/>
      <name val="Calibri"/>
      <family val="2"/>
    </font>
    <font>
      <b/>
      <sz val="9"/>
      <name val="Corbel"/>
      <family val="2"/>
    </font>
    <font>
      <b/>
      <sz val="10"/>
      <name val="Corbel"/>
      <family val="2"/>
    </font>
    <font>
      <b/>
      <sz val="9"/>
      <color theme="0"/>
      <name val="Corbe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5">
    <fill>
      <patternFill patternType="none"/>
    </fill>
    <fill>
      <patternFill patternType="gray125"/>
    </fill>
    <fill>
      <patternFill patternType="solid">
        <fgColor theme="7" tint="0.39997558519241921"/>
        <bgColor indexed="64"/>
      </patternFill>
    </fill>
    <fill>
      <patternFill patternType="solid">
        <fgColor theme="7" tint="-0.499984740745262"/>
        <bgColor indexed="64"/>
      </patternFill>
    </fill>
    <fill>
      <patternFill patternType="solid">
        <fgColor theme="0"/>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45">
    <xf numFmtId="0" fontId="0" fillId="0" borderId="0" xfId="0"/>
    <xf numFmtId="0" fontId="0" fillId="0" borderId="0" xfId="0" applyBorder="1"/>
    <xf numFmtId="0" fontId="0" fillId="0" borderId="0" xfId="0" applyFill="1" applyBorder="1"/>
    <xf numFmtId="0" fontId="1" fillId="0" borderId="0" xfId="0" applyFont="1" applyFill="1" applyBorder="1" applyAlignment="1">
      <alignment vertical="center" wrapText="1"/>
    </xf>
    <xf numFmtId="0" fontId="0" fillId="0" borderId="0" xfId="0" applyBorder="1" applyAlignment="1">
      <alignment horizontal="center"/>
    </xf>
    <xf numFmtId="0" fontId="0" fillId="0" borderId="0" xfId="0" applyFill="1" applyBorder="1" applyAlignment="1">
      <alignment horizontal="center"/>
    </xf>
    <xf numFmtId="3" fontId="5" fillId="0" borderId="2" xfId="1" applyNumberFormat="1" applyFont="1" applyFill="1" applyBorder="1" applyAlignment="1">
      <alignment horizontal="center" vertical="center" wrapText="1"/>
    </xf>
    <xf numFmtId="3" fontId="6" fillId="0" borderId="3" xfId="1" applyNumberFormat="1" applyFont="1" applyFill="1" applyBorder="1" applyAlignment="1">
      <alignment horizontal="center" vertical="center" wrapText="1"/>
    </xf>
    <xf numFmtId="3" fontId="6" fillId="0" borderId="2" xfId="1"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3" borderId="3" xfId="1" applyFont="1" applyFill="1" applyBorder="1" applyAlignment="1">
      <alignment vertical="justify"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0" xfId="1" applyFont="1" applyFill="1" applyBorder="1" applyAlignment="1">
      <alignment vertical="center"/>
    </xf>
    <xf numFmtId="0" fontId="3"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11" fillId="0" borderId="0" xfId="1" applyFont="1" applyFill="1" applyBorder="1" applyAlignment="1">
      <alignment vertical="center" wrapText="1"/>
    </xf>
    <xf numFmtId="0" fontId="12" fillId="4" borderId="0" xfId="0" applyFont="1" applyFill="1" applyBorder="1" applyAlignment="1">
      <alignment vertical="top" wrapText="1" readingOrder="1"/>
    </xf>
    <xf numFmtId="0" fontId="3" fillId="4" borderId="0" xfId="0" applyFont="1" applyFill="1" applyBorder="1" applyAlignment="1">
      <alignment vertical="center" wrapText="1" readingOrder="1"/>
    </xf>
    <xf numFmtId="0" fontId="3" fillId="4" borderId="0" xfId="0" applyFont="1" applyFill="1" applyBorder="1" applyAlignment="1">
      <alignment horizontal="center" vertical="center" wrapText="1" readingOrder="1"/>
    </xf>
    <xf numFmtId="0" fontId="13" fillId="4" borderId="0" xfId="0" applyFont="1" applyFill="1" applyBorder="1" applyAlignment="1">
      <alignment vertical="center" wrapText="1" readingOrder="1"/>
    </xf>
    <xf numFmtId="0" fontId="13" fillId="0" borderId="0" xfId="0" applyFont="1" applyFill="1" applyBorder="1" applyAlignment="1">
      <alignment horizontal="center" vertical="center" wrapText="1" readingOrder="1"/>
    </xf>
    <xf numFmtId="1" fontId="14" fillId="4" borderId="0" xfId="0" applyNumberFormat="1" applyFont="1" applyFill="1" applyBorder="1" applyAlignment="1"/>
    <xf numFmtId="1" fontId="15" fillId="4" borderId="0" xfId="0" applyNumberFormat="1" applyFont="1" applyFill="1" applyBorder="1" applyAlignment="1">
      <alignment vertical="center"/>
    </xf>
    <xf numFmtId="1" fontId="15" fillId="4" borderId="0" xfId="0" applyNumberFormat="1" applyFont="1" applyFill="1" applyBorder="1" applyAlignment="1">
      <alignment horizontal="center" vertical="center"/>
    </xf>
    <xf numFmtId="0" fontId="13" fillId="4" borderId="0" xfId="0" applyFont="1" applyFill="1" applyBorder="1" applyAlignment="1">
      <alignment horizontal="center" vertical="center" wrapText="1" readingOrder="1"/>
    </xf>
    <xf numFmtId="0" fontId="3" fillId="4" borderId="0" xfId="0" applyFont="1" applyFill="1" applyBorder="1" applyAlignment="1">
      <alignment horizontal="center" vertical="center" wrapText="1" readingOrder="1"/>
    </xf>
    <xf numFmtId="0" fontId="11" fillId="3" borderId="0" xfId="1" applyFont="1" applyFill="1" applyBorder="1" applyAlignment="1">
      <alignment horizontal="center" vertical="center" wrapText="1"/>
    </xf>
    <xf numFmtId="0" fontId="2" fillId="0" borderId="0" xfId="1" applyFont="1" applyFill="1" applyBorder="1" applyAlignment="1">
      <alignment horizontal="justify" vertical="center" wrapText="1"/>
    </xf>
    <xf numFmtId="0" fontId="0" fillId="0" borderId="4" xfId="0" applyFill="1" applyBorder="1" applyAlignment="1">
      <alignment horizontal="center"/>
    </xf>
    <xf numFmtId="0" fontId="0" fillId="0" borderId="3" xfId="0" applyFill="1" applyBorder="1" applyAlignment="1">
      <alignment horizontal="center"/>
    </xf>
    <xf numFmtId="3" fontId="6" fillId="0" borderId="2" xfId="1" applyNumberFormat="1" applyFont="1" applyFill="1" applyBorder="1" applyAlignment="1">
      <alignment horizontal="center" vertical="center" wrapText="1"/>
    </xf>
    <xf numFmtId="3" fontId="6" fillId="0" borderId="4" xfId="1" applyNumberFormat="1" applyFont="1" applyFill="1" applyBorder="1" applyAlignment="1">
      <alignment horizontal="center" vertical="center" wrapText="1"/>
    </xf>
    <xf numFmtId="3" fontId="6" fillId="0" borderId="3" xfId="1" applyNumberFormat="1" applyFont="1" applyFill="1" applyBorder="1" applyAlignment="1">
      <alignment horizontal="center" vertical="center" wrapText="1"/>
    </xf>
    <xf numFmtId="0" fontId="9" fillId="3" borderId="2" xfId="1" applyFont="1" applyFill="1" applyBorder="1" applyAlignment="1">
      <alignment horizontal="center" vertical="justify" wrapText="1"/>
    </xf>
    <xf numFmtId="0" fontId="8" fillId="2" borderId="2" xfId="1" applyFont="1" applyFill="1" applyBorder="1" applyAlignment="1">
      <alignment horizontal="center" vertical="center" wrapText="1"/>
    </xf>
    <xf numFmtId="0" fontId="9" fillId="3" borderId="4" xfId="1" applyFont="1" applyFill="1" applyBorder="1" applyAlignment="1">
      <alignment horizontal="center" vertical="justify" wrapText="1"/>
    </xf>
    <xf numFmtId="0" fontId="9" fillId="3" borderId="5" xfId="1" applyFont="1" applyFill="1" applyBorder="1" applyAlignment="1">
      <alignment horizontal="center" vertical="justify" wrapText="1"/>
    </xf>
    <xf numFmtId="0" fontId="2" fillId="0" borderId="0" xfId="0" applyFont="1" applyFill="1" applyBorder="1" applyAlignment="1">
      <alignment horizontal="justify" vertical="center" wrapText="1"/>
    </xf>
    <xf numFmtId="0" fontId="7" fillId="2" borderId="2" xfId="1" applyFont="1" applyFill="1" applyBorder="1" applyAlignment="1">
      <alignment horizontal="center" vertical="center" wrapText="1"/>
    </xf>
    <xf numFmtId="0" fontId="1" fillId="0" borderId="1" xfId="0" applyFont="1" applyFill="1" applyBorder="1" applyAlignment="1">
      <alignment horizontal="justify" vertical="center" wrapText="1"/>
    </xf>
    <xf numFmtId="0" fontId="0" fillId="0" borderId="2" xfId="0" applyBorder="1" applyAlignment="1">
      <alignment horizontal="center" vertical="center"/>
    </xf>
    <xf numFmtId="0" fontId="7" fillId="0" borderId="2" xfId="1"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11</xdr:row>
      <xdr:rowOff>0</xdr:rowOff>
    </xdr:from>
    <xdr:to>
      <xdr:col>11</xdr:col>
      <xdr:colOff>309563</xdr:colOff>
      <xdr:row>11</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095500"/>
          <a:ext cx="238125" cy="0"/>
        </a:xfrm>
        <a:prstGeom prst="rect">
          <a:avLst/>
        </a:prstGeom>
        <a:noFill/>
      </xdr:spPr>
    </xdr:pic>
    <xdr:clientData/>
  </xdr:twoCellAnchor>
  <xdr:twoCellAnchor editAs="oneCell">
    <xdr:from>
      <xdr:col>11</xdr:col>
      <xdr:colOff>71438</xdr:colOff>
      <xdr:row>32</xdr:row>
      <xdr:rowOff>0</xdr:rowOff>
    </xdr:from>
    <xdr:to>
      <xdr:col>11</xdr:col>
      <xdr:colOff>309563</xdr:colOff>
      <xdr:row>32</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096000"/>
          <a:ext cx="238125" cy="0"/>
        </a:xfrm>
        <a:prstGeom prst="rect">
          <a:avLst/>
        </a:prstGeom>
        <a:noFill/>
      </xdr:spPr>
    </xdr:pic>
    <xdr:clientData/>
  </xdr:twoCellAnchor>
  <xdr:twoCellAnchor editAs="oneCell">
    <xdr:from>
      <xdr:col>12</xdr:col>
      <xdr:colOff>71438</xdr:colOff>
      <xdr:row>32</xdr:row>
      <xdr:rowOff>0</xdr:rowOff>
    </xdr:from>
    <xdr:to>
      <xdr:col>12</xdr:col>
      <xdr:colOff>309563</xdr:colOff>
      <xdr:row>32</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6096000"/>
          <a:ext cx="238125" cy="0"/>
        </a:xfrm>
        <a:prstGeom prst="rect">
          <a:avLst/>
        </a:prstGeom>
        <a:noFill/>
      </xdr:spPr>
    </xdr:pic>
    <xdr:clientData/>
  </xdr:twoCellAnchor>
  <xdr:twoCellAnchor editAs="oneCell">
    <xdr:from>
      <xdr:col>11</xdr:col>
      <xdr:colOff>71438</xdr:colOff>
      <xdr:row>32</xdr:row>
      <xdr:rowOff>0</xdr:rowOff>
    </xdr:from>
    <xdr:to>
      <xdr:col>11</xdr:col>
      <xdr:colOff>309563</xdr:colOff>
      <xdr:row>32</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096000"/>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48242</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1740477" cy="515833"/>
        </a:xfrm>
        <a:prstGeom prst="rect">
          <a:avLst/>
        </a:prstGeom>
      </xdr:spPr>
    </xdr:pic>
    <xdr:clientData/>
  </xdr:twoCellAnchor>
  <xdr:twoCellAnchor editAs="oneCell">
    <xdr:from>
      <xdr:col>4</xdr:col>
      <xdr:colOff>424296</xdr:colOff>
      <xdr:row>13</xdr:row>
      <xdr:rowOff>69272</xdr:rowOff>
    </xdr:from>
    <xdr:to>
      <xdr:col>5</xdr:col>
      <xdr:colOff>69273</xdr:colOff>
      <xdr:row>13</xdr:row>
      <xdr:rowOff>398317</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2545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14</xdr:row>
      <xdr:rowOff>69273</xdr:rowOff>
    </xdr:from>
    <xdr:to>
      <xdr:col>5</xdr:col>
      <xdr:colOff>51952</xdr:colOff>
      <xdr:row>14</xdr:row>
      <xdr:rowOff>321252</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2736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15</xdr:row>
      <xdr:rowOff>51954</xdr:rowOff>
    </xdr:from>
    <xdr:to>
      <xdr:col>5</xdr:col>
      <xdr:colOff>86588</xdr:colOff>
      <xdr:row>15</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2909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16</xdr:row>
      <xdr:rowOff>48922</xdr:rowOff>
    </xdr:from>
    <xdr:to>
      <xdr:col>5</xdr:col>
      <xdr:colOff>72302</xdr:colOff>
      <xdr:row>16</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3096922"/>
          <a:ext cx="453305" cy="137248"/>
        </a:xfrm>
        <a:prstGeom prst="rect">
          <a:avLst/>
        </a:prstGeom>
        <a:noFill/>
      </xdr:spPr>
    </xdr:pic>
    <xdr:clientData/>
  </xdr:twoCellAnchor>
  <xdr:twoCellAnchor editAs="oneCell">
    <xdr:from>
      <xdr:col>4</xdr:col>
      <xdr:colOff>371102</xdr:colOff>
      <xdr:row>17</xdr:row>
      <xdr:rowOff>48923</xdr:rowOff>
    </xdr:from>
    <xdr:to>
      <xdr:col>5</xdr:col>
      <xdr:colOff>71065</xdr:colOff>
      <xdr:row>17</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3287423"/>
          <a:ext cx="461963" cy="145906"/>
        </a:xfrm>
        <a:prstGeom prst="rect">
          <a:avLst/>
        </a:prstGeom>
        <a:noFill/>
      </xdr:spPr>
    </xdr:pic>
    <xdr:clientData/>
  </xdr:twoCellAnchor>
  <xdr:twoCellAnchor editAs="oneCell">
    <xdr:from>
      <xdr:col>4</xdr:col>
      <xdr:colOff>419346</xdr:colOff>
      <xdr:row>18</xdr:row>
      <xdr:rowOff>71005</xdr:rowOff>
    </xdr:from>
    <xdr:to>
      <xdr:col>5</xdr:col>
      <xdr:colOff>45446</xdr:colOff>
      <xdr:row>18</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3500005"/>
          <a:ext cx="388100" cy="116031"/>
        </a:xfrm>
        <a:prstGeom prst="rect">
          <a:avLst/>
        </a:prstGeom>
        <a:noFill/>
      </xdr:spPr>
    </xdr:pic>
    <xdr:clientData/>
  </xdr:twoCellAnchor>
  <xdr:twoCellAnchor editAs="oneCell">
    <xdr:from>
      <xdr:col>4</xdr:col>
      <xdr:colOff>400297</xdr:colOff>
      <xdr:row>19</xdr:row>
      <xdr:rowOff>69458</xdr:rowOff>
    </xdr:from>
    <xdr:to>
      <xdr:col>5</xdr:col>
      <xdr:colOff>105703</xdr:colOff>
      <xdr:row>19</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3688958"/>
          <a:ext cx="467406" cy="122774"/>
        </a:xfrm>
        <a:prstGeom prst="rect">
          <a:avLst/>
        </a:prstGeom>
        <a:noFill/>
      </xdr:spPr>
    </xdr:pic>
    <xdr:clientData/>
  </xdr:twoCellAnchor>
  <xdr:twoCellAnchor editAs="oneCell">
    <xdr:from>
      <xdr:col>4</xdr:col>
      <xdr:colOff>387367</xdr:colOff>
      <xdr:row>20</xdr:row>
      <xdr:rowOff>48057</xdr:rowOff>
    </xdr:from>
    <xdr:to>
      <xdr:col>5</xdr:col>
      <xdr:colOff>43293</xdr:colOff>
      <xdr:row>20</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3858057"/>
          <a:ext cx="417926" cy="139323"/>
        </a:xfrm>
        <a:prstGeom prst="rect">
          <a:avLst/>
        </a:prstGeom>
        <a:noFill/>
      </xdr:spPr>
    </xdr:pic>
    <xdr:clientData/>
  </xdr:twoCellAnchor>
  <xdr:twoCellAnchor editAs="oneCell">
    <xdr:from>
      <xdr:col>4</xdr:col>
      <xdr:colOff>384770</xdr:colOff>
      <xdr:row>21</xdr:row>
      <xdr:rowOff>102610</xdr:rowOff>
    </xdr:from>
    <xdr:to>
      <xdr:col>5</xdr:col>
      <xdr:colOff>112566</xdr:colOff>
      <xdr:row>21</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4103110"/>
          <a:ext cx="489796" cy="85346"/>
        </a:xfrm>
        <a:prstGeom prst="rect">
          <a:avLst/>
        </a:prstGeom>
        <a:noFill/>
      </xdr:spPr>
    </xdr:pic>
    <xdr:clientData/>
  </xdr:twoCellAnchor>
  <xdr:twoCellAnchor editAs="oneCell">
    <xdr:from>
      <xdr:col>4</xdr:col>
      <xdr:colOff>305975</xdr:colOff>
      <xdr:row>22</xdr:row>
      <xdr:rowOff>60612</xdr:rowOff>
    </xdr:from>
    <xdr:to>
      <xdr:col>5</xdr:col>
      <xdr:colOff>138543</xdr:colOff>
      <xdr:row>22</xdr:row>
      <xdr:rowOff>339597</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4251612"/>
          <a:ext cx="594568" cy="126585"/>
        </a:xfrm>
        <a:prstGeom prst="rect">
          <a:avLst/>
        </a:prstGeom>
        <a:noFill/>
      </xdr:spPr>
    </xdr:pic>
    <xdr:clientData/>
  </xdr:twoCellAnchor>
  <xdr:twoCellAnchor editAs="oneCell">
    <xdr:from>
      <xdr:col>4</xdr:col>
      <xdr:colOff>360897</xdr:colOff>
      <xdr:row>23</xdr:row>
      <xdr:rowOff>65375</xdr:rowOff>
    </xdr:from>
    <xdr:to>
      <xdr:col>5</xdr:col>
      <xdr:colOff>34634</xdr:colOff>
      <xdr:row>23</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4446875"/>
          <a:ext cx="435737" cy="127193"/>
        </a:xfrm>
        <a:prstGeom prst="rect">
          <a:avLst/>
        </a:prstGeom>
        <a:noFill/>
      </xdr:spPr>
    </xdr:pic>
    <xdr:clientData/>
  </xdr:twoCellAnchor>
  <xdr:twoCellAnchor editAs="oneCell">
    <xdr:from>
      <xdr:col>4</xdr:col>
      <xdr:colOff>409820</xdr:colOff>
      <xdr:row>24</xdr:row>
      <xdr:rowOff>87271</xdr:rowOff>
    </xdr:from>
    <xdr:to>
      <xdr:col>5</xdr:col>
      <xdr:colOff>8657</xdr:colOff>
      <xdr:row>24</xdr:row>
      <xdr:rowOff>429735</xdr:rowOff>
    </xdr:to>
    <xdr:pic>
      <xdr:nvPicPr>
        <xdr:cNvPr id="18"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3457820" y="4659271"/>
          <a:ext cx="360837" cy="10433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32"/>
  <sheetViews>
    <sheetView tabSelected="1" zoomScale="110" zoomScaleNormal="110" workbookViewId="0">
      <selection activeCell="B11" sqref="B11"/>
    </sheetView>
  </sheetViews>
  <sheetFormatPr baseColWidth="10" defaultRowHeight="15"/>
  <cols>
    <col min="1" max="1" width="5.5703125" customWidth="1"/>
    <col min="2" max="2" width="6" customWidth="1"/>
    <col min="3" max="3" width="6.85546875" customWidth="1"/>
    <col min="4" max="4" width="6.5703125" customWidth="1"/>
    <col min="5" max="5" width="10.28515625" customWidth="1"/>
    <col min="6" max="6" width="6.28515625" customWidth="1"/>
    <col min="7" max="7" width="7.5703125" customWidth="1"/>
    <col min="8" max="8" width="9.85546875" customWidth="1"/>
    <col min="9" max="9" width="9.28515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26" t="s">
        <v>18</v>
      </c>
      <c r="B1" s="26"/>
      <c r="C1" s="26"/>
      <c r="D1" s="26"/>
      <c r="E1" s="26"/>
      <c r="F1" s="26"/>
      <c r="G1" s="26"/>
      <c r="H1" s="26"/>
      <c r="I1" s="26"/>
      <c r="J1" s="26"/>
      <c r="K1" s="26"/>
      <c r="L1" s="26"/>
      <c r="M1" s="26"/>
      <c r="N1" s="26"/>
      <c r="O1" s="26"/>
      <c r="P1" s="26"/>
      <c r="Q1" s="25"/>
      <c r="R1" s="25"/>
    </row>
    <row r="2" spans="1:32" ht="43.5" customHeight="1">
      <c r="A2" s="27" t="s">
        <v>17</v>
      </c>
      <c r="B2" s="27"/>
      <c r="C2" s="27"/>
      <c r="D2" s="27"/>
      <c r="E2" s="27"/>
      <c r="F2" s="27"/>
      <c r="G2" s="27"/>
      <c r="H2" s="27"/>
      <c r="I2" s="27"/>
      <c r="J2" s="27"/>
      <c r="K2" s="27"/>
      <c r="L2" s="27"/>
      <c r="M2" s="27"/>
      <c r="N2" s="27"/>
      <c r="O2" s="27"/>
      <c r="P2" s="27"/>
      <c r="Q2" s="22"/>
      <c r="R2" s="22"/>
      <c r="S2" s="24"/>
      <c r="T2" s="24"/>
      <c r="U2" s="24"/>
      <c r="V2" s="24"/>
      <c r="W2" s="24"/>
      <c r="X2" s="24"/>
      <c r="Y2" s="24"/>
      <c r="Z2" s="24"/>
      <c r="AA2" s="24"/>
      <c r="AB2" s="24"/>
      <c r="AC2" s="24"/>
      <c r="AD2" s="24"/>
      <c r="AE2" s="24"/>
      <c r="AF2" s="24"/>
    </row>
    <row r="3" spans="1:32" ht="9.75" customHeight="1">
      <c r="A3" s="23"/>
      <c r="B3" s="23"/>
      <c r="C3" s="23"/>
      <c r="D3" s="23"/>
      <c r="E3" s="23"/>
      <c r="F3" s="23"/>
      <c r="G3" s="23"/>
      <c r="H3" s="23"/>
      <c r="I3" s="23"/>
      <c r="J3" s="23"/>
      <c r="K3" s="23"/>
      <c r="L3" s="23"/>
      <c r="M3" s="23"/>
      <c r="N3" s="23"/>
      <c r="O3" s="23"/>
      <c r="P3" s="23"/>
      <c r="Q3" s="23"/>
      <c r="R3" s="22"/>
      <c r="S3" s="19"/>
      <c r="T3" s="19"/>
      <c r="U3" s="19"/>
      <c r="V3" s="19"/>
      <c r="W3" s="19"/>
      <c r="X3" s="19"/>
      <c r="Y3" s="19"/>
      <c r="Z3" s="19"/>
      <c r="AA3" s="19"/>
      <c r="AB3" s="19"/>
      <c r="AC3" s="19"/>
      <c r="AD3" s="19"/>
      <c r="AE3" s="19"/>
      <c r="AF3" s="19"/>
    </row>
    <row r="4" spans="1:32" ht="32.25" customHeight="1">
      <c r="B4" s="28" t="s">
        <v>16</v>
      </c>
      <c r="C4" s="28"/>
      <c r="D4" s="28"/>
      <c r="E4" s="28"/>
      <c r="F4" s="28"/>
      <c r="G4" s="28"/>
      <c r="H4" s="28"/>
      <c r="I4" s="28"/>
      <c r="J4" s="28"/>
      <c r="K4" s="28"/>
      <c r="L4" s="28"/>
      <c r="M4" s="28"/>
      <c r="N4" s="28"/>
      <c r="O4" s="28"/>
      <c r="P4" s="28"/>
      <c r="Q4" s="20"/>
      <c r="R4" s="20"/>
      <c r="S4" s="20"/>
      <c r="T4" s="19"/>
      <c r="U4" s="19"/>
      <c r="V4" s="19"/>
      <c r="W4" s="19"/>
      <c r="X4" s="19"/>
      <c r="Y4" s="19"/>
      <c r="Z4" s="19"/>
      <c r="AA4" s="19"/>
      <c r="AB4" s="19"/>
      <c r="AC4" s="19"/>
      <c r="AD4" s="19"/>
      <c r="AE4" s="19"/>
      <c r="AF4" s="19"/>
    </row>
    <row r="5" spans="1:32" ht="11.25" customHeight="1">
      <c r="A5" s="21"/>
      <c r="B5" s="21"/>
      <c r="C5" s="21"/>
      <c r="D5" s="21"/>
      <c r="E5" s="21"/>
      <c r="F5" s="21"/>
      <c r="G5" s="21"/>
      <c r="H5" s="21"/>
      <c r="I5" s="21"/>
      <c r="J5" s="21"/>
      <c r="K5" s="21"/>
      <c r="L5" s="21"/>
      <c r="M5" s="21"/>
      <c r="N5" s="21"/>
      <c r="O5" s="21"/>
      <c r="P5" s="21"/>
      <c r="Q5" s="21"/>
      <c r="R5" s="21"/>
      <c r="S5" s="20"/>
      <c r="T5" s="19"/>
      <c r="U5" s="19"/>
      <c r="V5" s="19"/>
      <c r="W5" s="19"/>
      <c r="X5" s="19"/>
      <c r="Y5" s="19"/>
      <c r="Z5" s="19"/>
      <c r="AA5" s="19"/>
      <c r="AB5" s="19"/>
      <c r="AC5" s="19"/>
      <c r="AD5" s="19"/>
      <c r="AE5" s="19"/>
      <c r="AF5" s="19"/>
    </row>
    <row r="6" spans="1:32" s="2" customFormat="1" ht="40.5" customHeight="1">
      <c r="B6" s="29" t="s">
        <v>15</v>
      </c>
      <c r="C6" s="29"/>
      <c r="D6" s="29"/>
      <c r="E6" s="29"/>
      <c r="F6" s="29"/>
      <c r="G6" s="29"/>
      <c r="H6" s="29"/>
      <c r="I6" s="29"/>
      <c r="J6" s="29"/>
      <c r="K6" s="29"/>
      <c r="L6" s="29"/>
      <c r="M6" s="29"/>
      <c r="N6" s="29"/>
      <c r="O6" s="29"/>
      <c r="P6" s="29"/>
      <c r="Q6" s="18"/>
      <c r="R6" s="18"/>
      <c r="S6" s="14"/>
      <c r="T6" s="14"/>
      <c r="U6" s="14"/>
      <c r="V6" s="14"/>
      <c r="W6" s="14"/>
      <c r="X6" s="14"/>
      <c r="Y6" s="14"/>
      <c r="Z6" s="13"/>
      <c r="AA6" s="11"/>
      <c r="AB6" s="11"/>
      <c r="AC6" s="12"/>
      <c r="AD6" s="11"/>
      <c r="AE6" s="11"/>
    </row>
    <row r="7" spans="1:32" s="2" customFormat="1" ht="15" customHeight="1">
      <c r="B7" s="16"/>
      <c r="C7" s="16"/>
      <c r="D7" s="16"/>
      <c r="E7" s="16"/>
      <c r="F7" s="16"/>
      <c r="G7" s="16"/>
      <c r="H7" s="16"/>
      <c r="I7" s="16"/>
      <c r="J7" s="16"/>
      <c r="K7" s="16"/>
      <c r="L7" s="16"/>
      <c r="M7" s="16"/>
      <c r="N7" s="16"/>
      <c r="O7" s="15"/>
      <c r="P7" s="14"/>
      <c r="Q7" s="14"/>
      <c r="R7" s="14"/>
      <c r="S7" s="14"/>
      <c r="T7" s="14"/>
      <c r="U7" s="14"/>
      <c r="V7" s="14"/>
      <c r="W7" s="14"/>
      <c r="X7" s="14"/>
      <c r="Y7" s="14"/>
      <c r="Z7" s="13"/>
      <c r="AA7" s="11"/>
      <c r="AB7" s="11"/>
      <c r="AC7" s="12"/>
      <c r="AD7" s="11"/>
      <c r="AE7" s="11"/>
    </row>
    <row r="8" spans="1:32" s="2" customFormat="1" ht="26.25" customHeight="1">
      <c r="B8" s="30" t="s">
        <v>14</v>
      </c>
      <c r="C8" s="30"/>
      <c r="D8" s="30"/>
      <c r="E8" s="30"/>
      <c r="F8" s="30"/>
      <c r="G8" s="30"/>
      <c r="H8" s="30"/>
      <c r="I8" s="30"/>
      <c r="J8" s="30"/>
      <c r="K8" s="30"/>
      <c r="L8" s="30"/>
      <c r="M8" s="30"/>
      <c r="N8" s="30"/>
      <c r="O8" s="30"/>
      <c r="P8" s="30"/>
      <c r="Q8" s="17"/>
      <c r="R8" s="17"/>
      <c r="S8" s="14"/>
      <c r="T8" s="14"/>
      <c r="U8" s="14"/>
      <c r="V8" s="14"/>
      <c r="W8" s="14"/>
      <c r="X8" s="14"/>
      <c r="Y8" s="14"/>
      <c r="Z8" s="13"/>
      <c r="AA8" s="11"/>
      <c r="AB8" s="11"/>
      <c r="AC8" s="12"/>
      <c r="AD8" s="11"/>
      <c r="AE8" s="11"/>
    </row>
    <row r="9" spans="1:32" s="2" customFormat="1" ht="26.25" customHeight="1">
      <c r="B9" s="30"/>
      <c r="C9" s="30"/>
      <c r="D9" s="30"/>
      <c r="E9" s="30"/>
      <c r="F9" s="30"/>
      <c r="G9" s="30"/>
      <c r="H9" s="30"/>
      <c r="I9" s="30"/>
      <c r="J9" s="30"/>
      <c r="K9" s="30"/>
      <c r="L9" s="30"/>
      <c r="M9" s="30"/>
      <c r="N9" s="30"/>
      <c r="O9" s="30"/>
      <c r="P9" s="30"/>
      <c r="Q9" s="17"/>
      <c r="R9" s="17"/>
      <c r="S9" s="14"/>
      <c r="T9" s="14"/>
      <c r="U9" s="14"/>
      <c r="V9" s="14"/>
      <c r="W9" s="14"/>
      <c r="X9" s="14"/>
      <c r="Y9" s="14"/>
      <c r="Z9" s="13"/>
      <c r="AA9" s="11"/>
      <c r="AB9" s="11"/>
      <c r="AC9" s="12"/>
      <c r="AD9" s="11"/>
      <c r="AE9" s="11"/>
    </row>
    <row r="10" spans="1:32" s="2" customFormat="1" ht="48.75" customHeight="1">
      <c r="B10" s="30"/>
      <c r="C10" s="30"/>
      <c r="D10" s="30"/>
      <c r="E10" s="30"/>
      <c r="F10" s="30"/>
      <c r="G10" s="30"/>
      <c r="H10" s="30"/>
      <c r="I10" s="30"/>
      <c r="J10" s="30"/>
      <c r="K10" s="30"/>
      <c r="L10" s="30"/>
      <c r="M10" s="30"/>
      <c r="N10" s="30"/>
      <c r="O10" s="30"/>
      <c r="P10" s="30"/>
      <c r="Q10" s="17"/>
      <c r="R10" s="17"/>
      <c r="S10" s="14"/>
      <c r="T10" s="14"/>
      <c r="U10" s="14"/>
      <c r="V10" s="14"/>
      <c r="W10" s="14"/>
      <c r="X10" s="14"/>
      <c r="Y10" s="14"/>
      <c r="Z10" s="13"/>
      <c r="AA10" s="11"/>
      <c r="AB10" s="11"/>
      <c r="AC10" s="12"/>
      <c r="AD10" s="11"/>
      <c r="AE10" s="11"/>
    </row>
    <row r="11" spans="1:32" s="2" customFormat="1" ht="11.25" customHeight="1">
      <c r="B11" s="16"/>
      <c r="C11" s="16"/>
      <c r="D11" s="16"/>
      <c r="E11" s="16"/>
      <c r="F11" s="16"/>
      <c r="G11" s="16"/>
      <c r="H11" s="16"/>
      <c r="I11" s="16"/>
      <c r="J11" s="16"/>
      <c r="K11" s="16"/>
      <c r="L11" s="16"/>
      <c r="M11" s="16"/>
      <c r="N11" s="16"/>
      <c r="O11" s="15"/>
      <c r="P11" s="14"/>
      <c r="Q11" s="14"/>
      <c r="R11" s="14"/>
      <c r="S11" s="14"/>
      <c r="T11" s="14"/>
      <c r="U11" s="14"/>
      <c r="V11" s="14"/>
      <c r="W11" s="14"/>
      <c r="X11" s="14"/>
      <c r="Y11" s="14"/>
      <c r="Z11" s="13"/>
      <c r="AA11" s="11"/>
      <c r="AB11" s="11"/>
      <c r="AC11" s="12"/>
      <c r="AD11" s="11"/>
      <c r="AE11" s="11"/>
    </row>
    <row r="12" spans="1:32" s="1" customFormat="1">
      <c r="B12" s="4"/>
      <c r="C12" s="2"/>
      <c r="D12" s="2"/>
      <c r="E12" s="36" t="s">
        <v>13</v>
      </c>
      <c r="F12" s="36"/>
      <c r="G12" s="36" t="s">
        <v>12</v>
      </c>
      <c r="H12" s="36"/>
      <c r="I12" s="38" t="s">
        <v>11</v>
      </c>
      <c r="J12" s="39"/>
      <c r="K12" s="39"/>
      <c r="L12" s="10" t="s">
        <v>10</v>
      </c>
      <c r="M12" s="2"/>
      <c r="N12" s="2"/>
      <c r="O12" s="2"/>
      <c r="P12" s="2"/>
    </row>
    <row r="13" spans="1:32" s="2" customFormat="1" ht="47.25" customHeight="1">
      <c r="E13" s="37" t="s">
        <v>9</v>
      </c>
      <c r="F13" s="37"/>
      <c r="G13" s="41" t="s">
        <v>8</v>
      </c>
      <c r="H13" s="41"/>
      <c r="I13" s="9" t="s">
        <v>7</v>
      </c>
      <c r="J13" s="9" t="s">
        <v>6</v>
      </c>
      <c r="K13" s="9" t="s">
        <v>5</v>
      </c>
      <c r="L13" s="9" t="s">
        <v>4</v>
      </c>
    </row>
    <row r="14" spans="1:32" s="2" customFormat="1" ht="38.25" customHeight="1">
      <c r="E14" s="31"/>
      <c r="F14" s="32"/>
      <c r="G14" s="33">
        <v>14924</v>
      </c>
      <c r="H14" s="33"/>
      <c r="I14" s="8">
        <v>42</v>
      </c>
      <c r="J14" s="8">
        <v>33</v>
      </c>
      <c r="K14" s="8">
        <v>44</v>
      </c>
      <c r="L14" s="7">
        <f t="shared" ref="L14:L27" si="0">G14+I14+J14+K14</f>
        <v>15043</v>
      </c>
    </row>
    <row r="15" spans="1:32" s="2" customFormat="1" ht="36.75" customHeight="1">
      <c r="E15" s="31"/>
      <c r="F15" s="32"/>
      <c r="G15" s="33">
        <v>10858</v>
      </c>
      <c r="H15" s="33"/>
      <c r="I15" s="8">
        <v>25</v>
      </c>
      <c r="J15" s="8">
        <v>27</v>
      </c>
      <c r="K15" s="8">
        <v>39</v>
      </c>
      <c r="L15" s="7">
        <f t="shared" si="0"/>
        <v>10949</v>
      </c>
    </row>
    <row r="16" spans="1:32" s="2" customFormat="1" ht="35.25" customHeight="1">
      <c r="B16" s="5"/>
      <c r="E16" s="31"/>
      <c r="F16" s="32"/>
      <c r="G16" s="33">
        <v>1086</v>
      </c>
      <c r="H16" s="33"/>
      <c r="I16" s="8">
        <v>2</v>
      </c>
      <c r="J16" s="8">
        <v>1</v>
      </c>
      <c r="K16" s="8">
        <v>2</v>
      </c>
      <c r="L16" s="7">
        <f t="shared" si="0"/>
        <v>1091</v>
      </c>
    </row>
    <row r="17" spans="2:16" s="2" customFormat="1" ht="38.25" customHeight="1">
      <c r="B17" s="5"/>
      <c r="E17" s="31"/>
      <c r="F17" s="32"/>
      <c r="G17" s="33">
        <v>521</v>
      </c>
      <c r="H17" s="33"/>
      <c r="I17" s="8">
        <v>0</v>
      </c>
      <c r="J17" s="8">
        <v>0</v>
      </c>
      <c r="K17" s="8">
        <v>1</v>
      </c>
      <c r="L17" s="7">
        <f t="shared" si="0"/>
        <v>522</v>
      </c>
    </row>
    <row r="18" spans="2:16" s="2" customFormat="1" ht="37.5" customHeight="1">
      <c r="B18" s="5"/>
      <c r="E18" s="31"/>
      <c r="F18" s="32"/>
      <c r="G18" s="33">
        <v>1609</v>
      </c>
      <c r="H18" s="33"/>
      <c r="I18" s="8">
        <v>5</v>
      </c>
      <c r="J18" s="8">
        <v>4</v>
      </c>
      <c r="K18" s="8">
        <v>3</v>
      </c>
      <c r="L18" s="7">
        <f t="shared" si="0"/>
        <v>1621</v>
      </c>
    </row>
    <row r="19" spans="2:16" s="2" customFormat="1" ht="37.5" customHeight="1">
      <c r="B19" s="5"/>
      <c r="E19" s="31"/>
      <c r="F19" s="32"/>
      <c r="G19" s="34">
        <v>2688</v>
      </c>
      <c r="H19" s="35"/>
      <c r="I19" s="8">
        <v>1</v>
      </c>
      <c r="J19" s="8">
        <v>9</v>
      </c>
      <c r="K19" s="8">
        <v>8</v>
      </c>
      <c r="L19" s="7">
        <f t="shared" si="0"/>
        <v>2706</v>
      </c>
    </row>
    <row r="20" spans="2:16" s="2" customFormat="1" ht="37.5" customHeight="1">
      <c r="B20" s="5"/>
      <c r="E20" s="31"/>
      <c r="F20" s="32"/>
      <c r="G20" s="34">
        <v>1198</v>
      </c>
      <c r="H20" s="35"/>
      <c r="I20" s="8">
        <v>3</v>
      </c>
      <c r="J20" s="8">
        <v>6</v>
      </c>
      <c r="K20" s="8">
        <v>8</v>
      </c>
      <c r="L20" s="7">
        <f t="shared" si="0"/>
        <v>1215</v>
      </c>
    </row>
    <row r="21" spans="2:16" s="2" customFormat="1" ht="39" customHeight="1">
      <c r="B21" s="5"/>
      <c r="E21" s="31"/>
      <c r="F21" s="32"/>
      <c r="G21" s="34">
        <v>11990</v>
      </c>
      <c r="H21" s="35"/>
      <c r="I21" s="8">
        <v>19</v>
      </c>
      <c r="J21" s="8">
        <v>47</v>
      </c>
      <c r="K21" s="8">
        <v>46</v>
      </c>
      <c r="L21" s="7">
        <f t="shared" si="0"/>
        <v>12102</v>
      </c>
    </row>
    <row r="22" spans="2:16" s="2" customFormat="1" ht="39.75" customHeight="1">
      <c r="B22" s="5"/>
      <c r="E22" s="31"/>
      <c r="F22" s="32"/>
      <c r="G22" s="34">
        <v>2167</v>
      </c>
      <c r="H22" s="35"/>
      <c r="I22" s="8">
        <v>2</v>
      </c>
      <c r="J22" s="8">
        <v>10</v>
      </c>
      <c r="K22" s="8">
        <v>15</v>
      </c>
      <c r="L22" s="7">
        <f t="shared" si="0"/>
        <v>2194</v>
      </c>
    </row>
    <row r="23" spans="2:16" s="2" customFormat="1" ht="31.5" customHeight="1">
      <c r="B23" s="5"/>
      <c r="E23" s="31"/>
      <c r="F23" s="32"/>
      <c r="G23" s="34">
        <v>8887</v>
      </c>
      <c r="H23" s="35"/>
      <c r="I23" s="8">
        <v>24</v>
      </c>
      <c r="J23" s="8">
        <v>19</v>
      </c>
      <c r="K23" s="8">
        <v>42</v>
      </c>
      <c r="L23" s="7">
        <f t="shared" si="0"/>
        <v>8972</v>
      </c>
    </row>
    <row r="24" spans="2:16" s="2" customFormat="1" ht="39" customHeight="1">
      <c r="B24" s="5"/>
      <c r="E24" s="31"/>
      <c r="F24" s="32"/>
      <c r="G24" s="34">
        <v>966</v>
      </c>
      <c r="H24" s="35"/>
      <c r="I24" s="8">
        <v>1</v>
      </c>
      <c r="J24" s="8">
        <v>5</v>
      </c>
      <c r="K24" s="8">
        <v>2</v>
      </c>
      <c r="L24" s="7">
        <f t="shared" si="0"/>
        <v>974</v>
      </c>
    </row>
    <row r="25" spans="2:16" s="2" customFormat="1" ht="39.75" customHeight="1">
      <c r="B25" s="5"/>
      <c r="E25" s="31"/>
      <c r="F25" s="32"/>
      <c r="G25" s="34">
        <v>981</v>
      </c>
      <c r="H25" s="35"/>
      <c r="I25" s="8">
        <v>1</v>
      </c>
      <c r="J25" s="8">
        <v>3</v>
      </c>
      <c r="K25" s="8">
        <v>3</v>
      </c>
      <c r="L25" s="7">
        <f t="shared" si="0"/>
        <v>988</v>
      </c>
    </row>
    <row r="26" spans="2:16" s="2" customFormat="1" ht="28.5" customHeight="1">
      <c r="B26" s="5"/>
      <c r="E26" s="44" t="s">
        <v>3</v>
      </c>
      <c r="F26" s="44"/>
      <c r="G26" s="34">
        <v>81</v>
      </c>
      <c r="H26" s="35"/>
      <c r="I26" s="8">
        <v>0</v>
      </c>
      <c r="J26" s="8">
        <v>3</v>
      </c>
      <c r="K26" s="8">
        <v>0</v>
      </c>
      <c r="L26" s="7">
        <f t="shared" si="0"/>
        <v>84</v>
      </c>
    </row>
    <row r="27" spans="2:16" s="2" customFormat="1" ht="19.5" customHeight="1">
      <c r="B27" s="5"/>
      <c r="E27" s="43" t="s">
        <v>2</v>
      </c>
      <c r="F27" s="43"/>
      <c r="G27" s="34">
        <v>2609</v>
      </c>
      <c r="H27" s="35"/>
      <c r="I27" s="8">
        <v>16</v>
      </c>
      <c r="J27" s="8">
        <v>19</v>
      </c>
      <c r="K27" s="8">
        <v>16</v>
      </c>
      <c r="L27" s="7">
        <f t="shared" si="0"/>
        <v>2660</v>
      </c>
    </row>
    <row r="28" spans="2:16" s="2" customFormat="1" ht="21" customHeight="1">
      <c r="B28" s="5"/>
      <c r="E28" s="44" t="s">
        <v>1</v>
      </c>
      <c r="F28" s="44"/>
      <c r="G28" s="34">
        <f>SUM(G14:H27)</f>
        <v>60565</v>
      </c>
      <c r="H28" s="35"/>
      <c r="I28" s="6">
        <f>SUM(I14:I27)</f>
        <v>141</v>
      </c>
      <c r="J28" s="6">
        <f>SUM(J14:J27)</f>
        <v>186</v>
      </c>
      <c r="K28" s="6">
        <f>SUM(K14:K27)</f>
        <v>229</v>
      </c>
      <c r="L28" s="6">
        <f>SUM(L14:L27)</f>
        <v>61121</v>
      </c>
    </row>
    <row r="29" spans="2:16" s="2" customFormat="1" ht="15.75" customHeight="1">
      <c r="B29" s="5"/>
      <c r="E29" s="42"/>
      <c r="F29" s="42"/>
      <c r="G29" s="42"/>
      <c r="H29" s="42"/>
      <c r="I29" s="42"/>
      <c r="J29" s="42"/>
      <c r="K29" s="42"/>
      <c r="L29" s="42"/>
    </row>
    <row r="30" spans="2:16" s="1" customFormat="1" ht="18.75" customHeight="1">
      <c r="B30" s="4"/>
      <c r="C30" s="2"/>
      <c r="D30" s="2"/>
      <c r="E30" s="40" t="s">
        <v>0</v>
      </c>
      <c r="F30" s="40"/>
      <c r="G30" s="40"/>
      <c r="H30" s="40"/>
      <c r="I30" s="40"/>
      <c r="J30" s="40"/>
      <c r="K30" s="40"/>
      <c r="L30" s="40"/>
      <c r="M30" s="2"/>
      <c r="N30" s="2"/>
      <c r="O30" s="2"/>
      <c r="P30" s="2"/>
    </row>
    <row r="31" spans="2:16" s="1" customFormat="1" ht="34.5" customHeight="1">
      <c r="B31" s="4"/>
      <c r="C31" s="2"/>
      <c r="D31" s="2"/>
      <c r="E31" s="40"/>
      <c r="F31" s="40"/>
      <c r="G31" s="40"/>
      <c r="H31" s="40"/>
      <c r="I31" s="40"/>
      <c r="J31" s="40"/>
      <c r="K31" s="40"/>
      <c r="L31" s="40"/>
      <c r="M31" s="2"/>
      <c r="N31" s="2"/>
      <c r="O31" s="2"/>
      <c r="P31" s="2"/>
    </row>
    <row r="32" spans="2:16" s="1" customFormat="1" ht="7.5" customHeight="1">
      <c r="B32" s="4"/>
      <c r="C32" s="2"/>
      <c r="D32" s="2"/>
      <c r="E32" s="3"/>
      <c r="F32" s="2"/>
      <c r="G32" s="2"/>
      <c r="H32" s="2"/>
      <c r="I32" s="2"/>
      <c r="J32" s="2"/>
      <c r="K32" s="2"/>
      <c r="L32" s="2"/>
      <c r="M32" s="2"/>
      <c r="N32" s="2"/>
      <c r="O32" s="2"/>
      <c r="P32" s="2"/>
    </row>
  </sheetData>
  <mergeCells count="42">
    <mergeCell ref="E26:F26"/>
    <mergeCell ref="G26:H26"/>
    <mergeCell ref="E29:L29"/>
    <mergeCell ref="E27:F27"/>
    <mergeCell ref="G27:H27"/>
    <mergeCell ref="E28:F28"/>
    <mergeCell ref="G28:H28"/>
    <mergeCell ref="E21:F21"/>
    <mergeCell ref="G21:H21"/>
    <mergeCell ref="E24:F24"/>
    <mergeCell ref="G24:H24"/>
    <mergeCell ref="E22:F22"/>
    <mergeCell ref="G22:H22"/>
    <mergeCell ref="E23:F23"/>
    <mergeCell ref="G23:H23"/>
    <mergeCell ref="E12:F12"/>
    <mergeCell ref="G12:H12"/>
    <mergeCell ref="E13:F13"/>
    <mergeCell ref="I12:K12"/>
    <mergeCell ref="E30:L31"/>
    <mergeCell ref="G13:H13"/>
    <mergeCell ref="E14:F14"/>
    <mergeCell ref="G14:H14"/>
    <mergeCell ref="E15:F15"/>
    <mergeCell ref="G15:H15"/>
    <mergeCell ref="E17:F17"/>
    <mergeCell ref="G17:H17"/>
    <mergeCell ref="E18:F18"/>
    <mergeCell ref="G18:H18"/>
    <mergeCell ref="E25:F25"/>
    <mergeCell ref="G25:H25"/>
    <mergeCell ref="E16:F16"/>
    <mergeCell ref="G16:H16"/>
    <mergeCell ref="E19:F19"/>
    <mergeCell ref="G19:H19"/>
    <mergeCell ref="E20:F20"/>
    <mergeCell ref="G20:H20"/>
    <mergeCell ref="A1:P1"/>
    <mergeCell ref="A2:P2"/>
    <mergeCell ref="B4:P4"/>
    <mergeCell ref="B6:P6"/>
    <mergeCell ref="B8:P10"/>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DRP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dcterms:created xsi:type="dcterms:W3CDTF">2016-09-06T21:29:18Z</dcterms:created>
  <dcterms:modified xsi:type="dcterms:W3CDTF">2016-09-07T15:49:08Z</dcterms:modified>
</cp:coreProperties>
</file>